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jinData\R7伊沢\40_神田瀬川\02_R7河川工事(2)\PPI\"/>
    </mc:Choice>
  </mc:AlternateContent>
  <xr:revisionPtr revIDLastSave="0" documentId="13_ncr:1_{4630B4E7-452D-4F9A-ABE5-36844BC05F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 s="1"/>
  <c r="G36" i="1" s="1"/>
  <c r="G33" i="1"/>
  <c r="G31" i="1"/>
  <c r="G28" i="1"/>
  <c r="G23" i="1"/>
  <c r="G22" i="1" s="1"/>
  <c r="G20" i="1"/>
  <c r="G19" i="1" s="1"/>
  <c r="G17" i="1"/>
  <c r="G16" i="1" s="1"/>
  <c r="G14" i="1"/>
  <c r="G12" i="1"/>
  <c r="G11" i="1" s="1"/>
  <c r="G35" i="1" l="1"/>
  <c r="G10" i="1"/>
  <c r="G43" i="1" l="1"/>
  <c r="G45" i="1" s="1"/>
  <c r="G46" i="1" s="1"/>
  <c r="G41" i="1"/>
</calcChain>
</file>

<file path=xl/sharedStrings.xml><?xml version="1.0" encoding="utf-8"?>
<sst xmlns="http://schemas.openxmlformats.org/spreadsheetml/2006/main" count="87" uniqueCount="60">
  <si>
    <t>工事費内訳書</t>
  </si>
  <si>
    <t>住　　　　所</t>
  </si>
  <si>
    <t>商号又は名称</t>
  </si>
  <si>
    <t>代 表 者 名</t>
  </si>
  <si>
    <t>工 事 名</t>
  </si>
  <si>
    <t>Ｒ７徳土　神田瀬川　小・小松島　河川工事（２）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</si>
  <si>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</si>
  <si>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</si>
  <si>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</si>
  <si>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</si>
  <si>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</si>
  <si>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</si>
  <si>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</si>
  <si>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</si>
  <si>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</si>
  <si>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作業土工</t>
  </si>
  <si>
    <t>床掘り</t>
  </si>
  <si>
    <t>m3</t>
  </si>
  <si>
    <t>擁壁工　</t>
  </si>
  <si>
    <t>張ｺﾝｸﾘｰﾄ</t>
  </si>
  <si>
    <t>構造物撤去工</t>
  </si>
  <si>
    <t>構造物取壊し工</t>
  </si>
  <si>
    <t>ｺﾝｸﾘｰﾄ取壊し運搬処理</t>
  </si>
  <si>
    <t>護岸基礎工</t>
  </si>
  <si>
    <t>矢板工</t>
  </si>
  <si>
    <t>軽量鋼矢板　</t>
  </si>
  <si>
    <t>枚</t>
  </si>
  <si>
    <t>仮設工</t>
  </si>
  <si>
    <t>土留･仮締切工</t>
  </si>
  <si>
    <t>仮設土工　
　(設置･撤去･運搬)</t>
  </si>
  <si>
    <t>大型土のう工　
　(製作･運搬･設置)</t>
  </si>
  <si>
    <t>袋</t>
  </si>
  <si>
    <t>大型土のう工　
　(撤去･運搬)</t>
  </si>
  <si>
    <t>敷鉄板工</t>
  </si>
  <si>
    <t>m2</t>
  </si>
  <si>
    <t>水替工</t>
  </si>
  <si>
    <t>ﾎﾟﾝﾌﾟ設置・撤去</t>
  </si>
  <si>
    <t>箇所</t>
  </si>
  <si>
    <t>ﾎﾟﾝﾌﾟ排水
　運転</t>
  </si>
  <si>
    <t>日</t>
  </si>
  <si>
    <t>汚濁防止工</t>
  </si>
  <si>
    <t>汚濁防止ﾌｪﾝｽ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</si>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</sst>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G11+G16+G19+G22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7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13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24" t="s">
        <v>20</v>
      </c>
      <c r="C16" s="24"/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2</v>
      </c>
    </row>
    <row r="17" spans="1:10" ht="42" customHeight="1" x14ac:dyDescent="0.15">
      <c r="A17" s="6"/>
      <c r="B17" s="7"/>
      <c r="C17" s="24" t="s">
        <v>21</v>
      </c>
      <c r="D17" s="24"/>
      <c r="E17" s="8" t="s">
        <v>13</v>
      </c>
      <c r="F17" s="9">
        <v>1</v>
      </c>
      <c r="G17" s="11">
        <f>G18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2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24" t="s">
        <v>23</v>
      </c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24</v>
      </c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26</v>
      </c>
      <c r="F21" s="9">
        <v>57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24" t="s">
        <v>27</v>
      </c>
      <c r="C22" s="24"/>
      <c r="D22" s="24"/>
      <c r="E22" s="8" t="s">
        <v>13</v>
      </c>
      <c r="F22" s="9">
        <v>1</v>
      </c>
      <c r="G22" s="11">
        <f>G23+G28+G31+G33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28</v>
      </c>
      <c r="D23" s="24"/>
      <c r="E23" s="8" t="s">
        <v>13</v>
      </c>
      <c r="F23" s="9">
        <v>1</v>
      </c>
      <c r="G23" s="11">
        <f>G24+G25+G26+G27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17</v>
      </c>
      <c r="F24" s="9">
        <v>500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31</v>
      </c>
      <c r="F25" s="9">
        <v>584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31</v>
      </c>
      <c r="F26" s="9">
        <v>584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33</v>
      </c>
      <c r="E27" s="8" t="s">
        <v>34</v>
      </c>
      <c r="F27" s="9">
        <v>161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35</v>
      </c>
      <c r="D28" s="24"/>
      <c r="E28" s="8" t="s">
        <v>13</v>
      </c>
      <c r="F28" s="9">
        <v>1</v>
      </c>
      <c r="G28" s="11">
        <f>G29+G30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36</v>
      </c>
      <c r="E29" s="8" t="s">
        <v>37</v>
      </c>
      <c r="F29" s="9">
        <v>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38</v>
      </c>
      <c r="E30" s="8" t="s">
        <v>39</v>
      </c>
      <c r="F30" s="9">
        <v>40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24" t="s">
        <v>40</v>
      </c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41</v>
      </c>
      <c r="E32" s="8" t="s">
        <v>42</v>
      </c>
      <c r="F32" s="9">
        <v>80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43</v>
      </c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44</v>
      </c>
      <c r="E34" s="8" t="s">
        <v>45</v>
      </c>
      <c r="F34" s="9">
        <v>40</v>
      </c>
      <c r="G34" s="12"/>
      <c r="I34" s="13">
        <v>25</v>
      </c>
      <c r="J34" s="14">
        <v>4</v>
      </c>
    </row>
    <row r="35" spans="1:10" ht="42" customHeight="1" x14ac:dyDescent="0.15">
      <c r="A35" s="23" t="s">
        <v>46</v>
      </c>
      <c r="B35" s="24"/>
      <c r="C35" s="24"/>
      <c r="D35" s="24"/>
      <c r="E35" s="8" t="s">
        <v>13</v>
      </c>
      <c r="F35" s="9">
        <v>1</v>
      </c>
      <c r="G35" s="11">
        <f>G11+G16+G19+G22</f>
        <v>0</v>
      </c>
      <c r="I35" s="13">
        <v>26</v>
      </c>
      <c r="J35" s="14">
        <v>20</v>
      </c>
    </row>
    <row r="36" spans="1:10" ht="42" customHeight="1" x14ac:dyDescent="0.15">
      <c r="A36" s="23" t="s">
        <v>47</v>
      </c>
      <c r="B36" s="24"/>
      <c r="C36" s="24"/>
      <c r="D36" s="24"/>
      <c r="E36" s="8" t="s">
        <v>13</v>
      </c>
      <c r="F36" s="9">
        <v>1</v>
      </c>
      <c r="G36" s="11">
        <f>G37+G40</f>
        <v>0</v>
      </c>
      <c r="I36" s="13">
        <v>27</v>
      </c>
      <c r="J36" s="14">
        <v>200</v>
      </c>
    </row>
    <row r="37" spans="1:10" ht="42" customHeight="1" x14ac:dyDescent="0.15">
      <c r="A37" s="6"/>
      <c r="B37" s="24" t="s">
        <v>48</v>
      </c>
      <c r="C37" s="24"/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2</v>
      </c>
    </row>
    <row r="38" spans="1:10" ht="42" customHeight="1" x14ac:dyDescent="0.15">
      <c r="A38" s="6"/>
      <c r="B38" s="7"/>
      <c r="C38" s="24" t="s">
        <v>49</v>
      </c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50</v>
      </c>
      <c r="E39" s="8" t="s">
        <v>51</v>
      </c>
      <c r="F39" s="10">
        <v>36.5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24" t="s">
        <v>52</v>
      </c>
      <c r="C40" s="24"/>
      <c r="D40" s="24"/>
      <c r="E40" s="8" t="s">
        <v>13</v>
      </c>
      <c r="F40" s="9">
        <v>1</v>
      </c>
      <c r="G40" s="12"/>
      <c r="I40" s="13">
        <v>31</v>
      </c>
      <c r="J40" s="14"/>
    </row>
    <row r="41" spans="1:10" ht="42" customHeight="1" x14ac:dyDescent="0.15">
      <c r="A41" s="23" t="s">
        <v>53</v>
      </c>
      <c r="B41" s="24"/>
      <c r="C41" s="24"/>
      <c r="D41" s="24"/>
      <c r="E41" s="8" t="s">
        <v>13</v>
      </c>
      <c r="F41" s="9">
        <v>1</v>
      </c>
      <c r="G41" s="11">
        <f>G35+G36</f>
        <v>0</v>
      </c>
      <c r="I41" s="13">
        <v>32</v>
      </c>
      <c r="J41" s="14"/>
    </row>
    <row r="42" spans="1:10" ht="42" customHeight="1" x14ac:dyDescent="0.15">
      <c r="A42" s="6"/>
      <c r="B42" s="24" t="s">
        <v>54</v>
      </c>
      <c r="C42" s="24"/>
      <c r="D42" s="24"/>
      <c r="E42" s="8" t="s">
        <v>13</v>
      </c>
      <c r="F42" s="9">
        <v>1</v>
      </c>
      <c r="G42" s="12"/>
      <c r="I42" s="13">
        <v>33</v>
      </c>
      <c r="J42" s="14">
        <v>210</v>
      </c>
    </row>
    <row r="43" spans="1:10" ht="42" customHeight="1" x14ac:dyDescent="0.15">
      <c r="A43" s="23" t="s">
        <v>55</v>
      </c>
      <c r="B43" s="24"/>
      <c r="C43" s="24"/>
      <c r="D43" s="24"/>
      <c r="E43" s="8" t="s">
        <v>13</v>
      </c>
      <c r="F43" s="9">
        <v>1</v>
      </c>
      <c r="G43" s="11">
        <f>G35+G36+G42</f>
        <v>0</v>
      </c>
      <c r="I43" s="13">
        <v>34</v>
      </c>
      <c r="J43" s="14"/>
    </row>
    <row r="44" spans="1:10" ht="42" customHeight="1" x14ac:dyDescent="0.15">
      <c r="A44" s="6"/>
      <c r="B44" s="24" t="s">
        <v>56</v>
      </c>
      <c r="C44" s="24"/>
      <c r="D44" s="24"/>
      <c r="E44" s="8" t="s">
        <v>13</v>
      </c>
      <c r="F44" s="9">
        <v>1</v>
      </c>
      <c r="G44" s="12"/>
      <c r="I44" s="13">
        <v>35</v>
      </c>
      <c r="J44" s="14">
        <v>220</v>
      </c>
    </row>
    <row r="45" spans="1:10" ht="42" customHeight="1" x14ac:dyDescent="0.15">
      <c r="A45" s="23" t="s">
        <v>57</v>
      </c>
      <c r="B45" s="24"/>
      <c r="C45" s="24"/>
      <c r="D45" s="24"/>
      <c r="E45" s="8" t="s">
        <v>13</v>
      </c>
      <c r="F45" s="9">
        <v>1</v>
      </c>
      <c r="G45" s="11">
        <f>G43+G44</f>
        <v>0</v>
      </c>
      <c r="I45" s="13">
        <v>36</v>
      </c>
      <c r="J45" s="14">
        <v>30</v>
      </c>
    </row>
    <row r="46" spans="1:10" ht="42" customHeight="1" x14ac:dyDescent="0.15">
      <c r="A46" s="25" t="s">
        <v>58</v>
      </c>
      <c r="B46" s="26"/>
      <c r="C46" s="26"/>
      <c r="D46" s="26"/>
      <c r="E46" s="15" t="s">
        <v>59</v>
      </c>
      <c r="F46" s="16" t="s">
        <v>59</v>
      </c>
      <c r="G46" s="17">
        <f>G45</f>
        <v>0</v>
      </c>
      <c r="I46" s="18">
        <v>37</v>
      </c>
      <c r="J46" s="18">
        <v>90</v>
      </c>
    </row>
  </sheetData>
  <sheetProtection sheet="1"/>
  <mergeCells count="43">
    <mergeCell ref="B44:D44"/>
    <mergeCell ref="A45:D45"/>
    <mergeCell ref="A46:D46"/>
    <mergeCell ref="D39"/>
    <mergeCell ref="B40:D40"/>
    <mergeCell ref="A41:D41"/>
    <mergeCell ref="B42:D42"/>
    <mergeCell ref="A43:D43"/>
    <mergeCell ref="D34"/>
    <mergeCell ref="A35:D35"/>
    <mergeCell ref="A36:D36"/>
    <mergeCell ref="B37:D37"/>
    <mergeCell ref="C38:D38"/>
    <mergeCell ref="D29"/>
    <mergeCell ref="D30"/>
    <mergeCell ref="C31:D31"/>
    <mergeCell ref="D32"/>
    <mergeCell ref="C33:D33"/>
    <mergeCell ref="D24"/>
    <mergeCell ref="D25"/>
    <mergeCell ref="D26"/>
    <mergeCell ref="D27"/>
    <mergeCell ref="C28:D28"/>
    <mergeCell ref="B19:D19"/>
    <mergeCell ref="C20:D20"/>
    <mergeCell ref="D21"/>
    <mergeCell ref="B22:D22"/>
    <mergeCell ref="C23:D23"/>
    <mergeCell ref="C14:D14"/>
    <mergeCell ref="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2025-07-02T13:41:38Z</dcterms:created>
  <dcterms:modified xsi:type="dcterms:W3CDTF">2025-07-02T13:41:41Z</dcterms:modified>
</cp:coreProperties>
</file>